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6 - piorozumienia " sheetId="1" r:id="rId1"/>
  </sheets>
  <definedNames>
    <definedName name="_xlnm.Print_Area" localSheetId="0">'Załącznik Nr 6 - piorozumienia '!$A$1:$G$28</definedName>
    <definedName name="_xlnm.Print_Titles" localSheetId="0">'Załącznik Nr 6 - piorozumienia '!$5:$7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<sst xmlns="http://schemas.openxmlformats.org/spreadsheetml/2006/main" count="32" uniqueCount="30">
  <si>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                                             Załącznik nr 6 do uchwały budżetowej</t>
  </si>
  <si>
    <r>
      <rPr>
        <b/>
        <i/>
        <sz val="10"/>
        <rFont val="Times New Roman"/>
        <family val="1"/>
      </rPr>
      <t xml:space="preserve">Załącznik Nr 5
</t>
    </r>
    <r>
      <rPr>
        <i/>
        <sz val="10"/>
        <rFont val="Times New Roman"/>
        <family val="1"/>
      </rPr>
      <t>do Uchwały Budżetowej 
Miasta Płocka na rok 2017 
Nr 447/XXVII/2016
Rady Miasta Płocka
z dnia 29 grudnia 2016 roku</t>
    </r>
  </si>
  <si>
    <t>DOCHODY I WYDATKI ZWIĄZANE Z REALIZACJĄ ZADAŃ REALIZOWANYCH W DRODZE UMÓW
LUB POROZUMIEŃ MIĘDZY JEDNOSTKAMI SAMORZĄDU TERYTORIALNEGO W 2017 ROKU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</si>
  <si>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</si>
  <si>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</si>
  <si>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</si>
  <si>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</si>
  <si>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</si>
  <si>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</si>
  <si>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</si>
  <si>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</si>
  <si>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Transport i łączność</t>
  </si>
  <si>
    <t>Lokalny transport zbiorowy</t>
  </si>
  <si>
    <t>Prowadzenie lokalnego transportu zbiorowego</t>
  </si>
  <si>
    <t>Oświata i wychowanie</t>
  </si>
  <si>
    <t>Zespoły obsługi ekonomiczno - administracyjnej szkół</t>
  </si>
  <si>
    <t>Obsługa administracyjno - księgowa członków Międzyzakładowej Kasy Zapomogowo - Pożyczkowej</t>
  </si>
  <si>
    <t>Pozostała działalność</t>
  </si>
  <si>
    <t>Pozostałe zadania w zakresie polityki społecznej</t>
  </si>
  <si>
    <t>Zespoły do spraw orzekania o niepełnosprawności</t>
  </si>
  <si>
    <t xml:space="preserve">Realizacja zadań z zakresu orzekania o niepełnosprawnosci  </t>
  </si>
  <si>
    <t>Rodzina</t>
  </si>
  <si>
    <t>Rodziny zastępcze</t>
  </si>
  <si>
    <t xml:space="preserve">Pokrycie kosztów utrzymania dzieci umieszczonych w rodzinach zastępczych </t>
  </si>
  <si>
    <t>Działalność placówek opiekuńczo - wychowawczych</t>
  </si>
  <si>
    <t>Pokrycie kosztów utrzymania dzieci umieszczonych w placówkach opiekuńczo - wychowawczych</t>
  </si>
  <si>
    <t>Kultura i ochrona dziedzictwa narodowego</t>
  </si>
  <si>
    <t>Biblioteki</t>
  </si>
  <si>
    <t>Wykonanie powierzonych zadań powiatowej biblioteki publicznej</t>
  </si>
  <si>
    <t xml:space="preserve">Ogółem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</si>
</sst>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" fontId="7" fillId="34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10" fillId="34" borderId="10" xfId="0" applyNumberFormat="1" applyFont="1" applyFill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1" max="1" width="11.28125" style="1" customWidth="1"/>
    <col min="2" max="2" width="11.00390625" style="1" customWidth="1"/>
    <col min="3" max="3" width="44.00390625" style="1" customWidth="1"/>
    <col min="4" max="4" width="16.57421875" style="1" customWidth="1"/>
    <col min="5" max="5" width="16.7109375" style="1" customWidth="1"/>
    <col min="6" max="6" width="15.00390625" style="1" customWidth="1"/>
    <col min="7" max="7" width="13.57421875" style="1" customWidth="1"/>
    <col min="8" max="8" width="1.57421875" style="0" customWidth="1"/>
  </cols>
  <sheetData>
    <row r="1" spans="5:8" ht="79.5" customHeight="1">
      <c r="E1" s="1" t="s">
        <v>0</v>
      </c>
      <c r="F1" s="28" t="s">
        <v>1</v>
      </c>
      <c r="G1" s="28"/>
      <c r="H1" s="2"/>
    </row>
    <row r="3" spans="1:7" ht="48.75" customHeight="1">
      <c r="A3" s="29" t="s">
        <v>2</v>
      </c>
      <c r="B3" s="29"/>
      <c r="C3" s="29"/>
      <c r="D3" s="29"/>
      <c r="E3" s="29"/>
      <c r="F3" s="29"/>
      <c r="G3" s="29"/>
    </row>
    <row r="5" spans="1:7" s="4" customFormat="1" ht="20.25" customHeight="1">
      <c r="A5" s="30" t="s">
        <v>3</v>
      </c>
      <c r="B5" s="30" t="s">
        <v>4</v>
      </c>
      <c r="C5" s="30" t="s">
        <v>5</v>
      </c>
      <c r="D5" s="31" t="s">
        <v>6</v>
      </c>
      <c r="E5" s="31" t="s">
        <v>7</v>
      </c>
      <c r="F5" s="31" t="s">
        <v>8</v>
      </c>
      <c r="G5" s="31"/>
    </row>
    <row r="6" spans="1:7" s="4" customFormat="1" ht="55.5" customHeight="1">
      <c r="A6" s="30"/>
      <c r="B6" s="30"/>
      <c r="C6" s="30"/>
      <c r="D6" s="31"/>
      <c r="E6" s="31"/>
      <c r="F6" s="3" t="s">
        <v>9</v>
      </c>
      <c r="G6" s="3" t="s">
        <v>10</v>
      </c>
    </row>
    <row r="7" spans="1:7" ht="9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s="10" customFormat="1" ht="37.5" customHeight="1">
      <c r="A8" s="6">
        <v>600</v>
      </c>
      <c r="B8" s="6"/>
      <c r="C8" s="7" t="s">
        <v>11</v>
      </c>
      <c r="D8" s="8">
        <f>D9</f>
        <v>4334915.46</v>
      </c>
      <c r="E8" s="8">
        <f>E9</f>
        <v>4334915.46</v>
      </c>
      <c r="F8" s="9">
        <f>F9</f>
        <v>4334915.46</v>
      </c>
      <c r="G8" s="9"/>
    </row>
    <row r="9" spans="1:7" ht="26.25" customHeight="1">
      <c r="A9" s="11"/>
      <c r="B9" s="11">
        <v>60004</v>
      </c>
      <c r="C9" s="12" t="s">
        <v>12</v>
      </c>
      <c r="D9" s="13">
        <v>4334915.46</v>
      </c>
      <c r="E9" s="13">
        <f>E10</f>
        <v>4334915.46</v>
      </c>
      <c r="F9" s="14">
        <f>F10</f>
        <v>4334915.46</v>
      </c>
      <c r="G9" s="14"/>
    </row>
    <row r="10" spans="1:7" s="19" customFormat="1" ht="36.75" customHeight="1">
      <c r="A10" s="15"/>
      <c r="B10" s="15"/>
      <c r="C10" s="16" t="s">
        <v>13</v>
      </c>
      <c r="D10" s="17"/>
      <c r="E10" s="17">
        <f>F10</f>
        <v>4334915.46</v>
      </c>
      <c r="F10" s="18">
        <v>4334915.46</v>
      </c>
      <c r="G10" s="18"/>
    </row>
    <row r="11" spans="1:7" s="10" customFormat="1" ht="37.5" customHeight="1" hidden="1">
      <c r="A11" s="6">
        <v>801</v>
      </c>
      <c r="B11" s="6"/>
      <c r="C11" s="7" t="s">
        <v>14</v>
      </c>
      <c r="D11" s="8">
        <f>D12</f>
        <v>0</v>
      </c>
      <c r="E11" s="8">
        <f>E12</f>
        <v>0</v>
      </c>
      <c r="F11" s="9">
        <f>F12</f>
        <v>0</v>
      </c>
      <c r="G11" s="9"/>
    </row>
    <row r="12" spans="1:7" ht="26.25" customHeight="1" hidden="1">
      <c r="A12" s="11"/>
      <c r="B12" s="11">
        <v>80114</v>
      </c>
      <c r="C12" s="20" t="s">
        <v>15</v>
      </c>
      <c r="D12" s="13"/>
      <c r="E12" s="13">
        <f>E13</f>
        <v>0</v>
      </c>
      <c r="F12" s="14">
        <f>F13</f>
        <v>0</v>
      </c>
      <c r="G12" s="14"/>
    </row>
    <row r="13" spans="1:7" s="19" customFormat="1" ht="36.75" customHeight="1" hidden="1">
      <c r="A13" s="15"/>
      <c r="B13" s="15"/>
      <c r="C13" s="16" t="s">
        <v>16</v>
      </c>
      <c r="D13" s="17"/>
      <c r="E13" s="17">
        <f>F13</f>
        <v>0</v>
      </c>
      <c r="F13" s="18"/>
      <c r="G13" s="18"/>
    </row>
    <row r="14" spans="1:7" s="21" customFormat="1" ht="37.5" customHeight="1">
      <c r="A14" s="6">
        <v>801</v>
      </c>
      <c r="B14" s="6"/>
      <c r="C14" s="7" t="s">
        <v>14</v>
      </c>
      <c r="D14" s="8">
        <f>D15</f>
        <v>2550</v>
      </c>
      <c r="E14" s="8">
        <f>E15</f>
        <v>2550</v>
      </c>
      <c r="F14" s="9">
        <f>F15</f>
        <v>2550</v>
      </c>
      <c r="G14" s="9"/>
    </row>
    <row r="15" spans="1:7" s="22" customFormat="1" ht="40.5" customHeight="1">
      <c r="A15" s="11"/>
      <c r="B15" s="11">
        <v>80195</v>
      </c>
      <c r="C15" s="20" t="s">
        <v>17</v>
      </c>
      <c r="D15" s="13">
        <v>2550</v>
      </c>
      <c r="E15" s="13">
        <f>E16</f>
        <v>2550</v>
      </c>
      <c r="F15" s="14">
        <f>F16</f>
        <v>2550</v>
      </c>
      <c r="G15" s="14"/>
    </row>
    <row r="16" spans="1:7" s="23" customFormat="1" ht="51" customHeight="1">
      <c r="A16" s="15"/>
      <c r="B16" s="15"/>
      <c r="C16" s="16" t="s">
        <v>16</v>
      </c>
      <c r="D16" s="17"/>
      <c r="E16" s="17">
        <f>F16</f>
        <v>2550</v>
      </c>
      <c r="F16" s="18">
        <v>2550</v>
      </c>
      <c r="G16" s="18"/>
    </row>
    <row r="17" spans="1:7" s="10" customFormat="1" ht="39" customHeight="1">
      <c r="A17" s="6">
        <v>853</v>
      </c>
      <c r="B17" s="6"/>
      <c r="C17" s="24" t="s">
        <v>18</v>
      </c>
      <c r="D17" s="8">
        <f>D18</f>
        <v>163000</v>
      </c>
      <c r="E17" s="8">
        <f>E18</f>
        <v>163000</v>
      </c>
      <c r="F17" s="9">
        <f>F18</f>
        <v>163000</v>
      </c>
      <c r="G17" s="9"/>
    </row>
    <row r="18" spans="1:7" ht="26.25" customHeight="1">
      <c r="A18" s="11"/>
      <c r="B18" s="11">
        <v>85321</v>
      </c>
      <c r="C18" s="12" t="s">
        <v>19</v>
      </c>
      <c r="D18" s="13">
        <f>160000+3000</f>
        <v>163000</v>
      </c>
      <c r="E18" s="13">
        <f>E19</f>
        <v>163000</v>
      </c>
      <c r="F18" s="14">
        <f>F19</f>
        <v>163000</v>
      </c>
      <c r="G18" s="14"/>
    </row>
    <row r="19" spans="1:7" s="19" customFormat="1" ht="49.5" customHeight="1">
      <c r="A19" s="15"/>
      <c r="B19" s="15"/>
      <c r="C19" s="16" t="s">
        <v>20</v>
      </c>
      <c r="D19" s="17"/>
      <c r="E19" s="17">
        <f>F19</f>
        <v>163000</v>
      </c>
      <c r="F19" s="18">
        <f>160000+3000</f>
        <v>163000</v>
      </c>
      <c r="G19" s="18"/>
    </row>
    <row r="20" spans="1:7" s="10" customFormat="1" ht="30" customHeight="1">
      <c r="A20" s="6">
        <v>855</v>
      </c>
      <c r="B20" s="6"/>
      <c r="C20" s="7" t="s">
        <v>21</v>
      </c>
      <c r="D20" s="8">
        <f>D21+D23</f>
        <v>103492.45</v>
      </c>
      <c r="E20" s="8">
        <f>E21+E23</f>
        <v>103492.45</v>
      </c>
      <c r="F20" s="9">
        <f>F21+F23</f>
        <v>103492.45</v>
      </c>
      <c r="G20" s="9"/>
    </row>
    <row r="21" spans="1:7" ht="26.25" customHeight="1">
      <c r="A21" s="11"/>
      <c r="B21" s="11">
        <v>85508</v>
      </c>
      <c r="C21" s="12" t="s">
        <v>22</v>
      </c>
      <c r="D21" s="13">
        <v>69809</v>
      </c>
      <c r="E21" s="13">
        <f>E22</f>
        <v>69809</v>
      </c>
      <c r="F21" s="14">
        <f>F22</f>
        <v>69809</v>
      </c>
      <c r="G21" s="14"/>
    </row>
    <row r="22" spans="1:7" s="19" customFormat="1" ht="63" customHeight="1">
      <c r="A22" s="15"/>
      <c r="B22" s="15"/>
      <c r="C22" s="16" t="s">
        <v>23</v>
      </c>
      <c r="D22" s="17"/>
      <c r="E22" s="17">
        <f>F22</f>
        <v>69809</v>
      </c>
      <c r="F22" s="18">
        <v>69809</v>
      </c>
      <c r="G22" s="18"/>
    </row>
    <row r="23" spans="1:7" s="25" customFormat="1" ht="37.5" customHeight="1">
      <c r="A23" s="11"/>
      <c r="B23" s="11">
        <v>85510</v>
      </c>
      <c r="C23" s="20" t="s">
        <v>24</v>
      </c>
      <c r="D23" s="13">
        <v>33683.45</v>
      </c>
      <c r="E23" s="13">
        <f>E24</f>
        <v>33683.45</v>
      </c>
      <c r="F23" s="14">
        <f>F24</f>
        <v>33683.45</v>
      </c>
      <c r="G23" s="14"/>
    </row>
    <row r="24" spans="1:7" s="19" customFormat="1" ht="51" customHeight="1">
      <c r="A24" s="15"/>
      <c r="B24" s="15"/>
      <c r="C24" s="16" t="s">
        <v>25</v>
      </c>
      <c r="D24" s="17"/>
      <c r="E24" s="17">
        <f>F24</f>
        <v>33683.45</v>
      </c>
      <c r="F24" s="18">
        <v>33683.45</v>
      </c>
      <c r="G24" s="18"/>
    </row>
    <row r="25" spans="1:7" s="10" customFormat="1" ht="31.5" customHeight="1">
      <c r="A25" s="6">
        <v>921</v>
      </c>
      <c r="B25" s="6"/>
      <c r="C25" s="24" t="s">
        <v>26</v>
      </c>
      <c r="D25" s="8">
        <f>D26</f>
        <v>80000</v>
      </c>
      <c r="E25" s="8">
        <f>E26+E30+E32</f>
        <v>80000</v>
      </c>
      <c r="F25" s="9">
        <f>F26+F30+F32</f>
        <v>80000</v>
      </c>
      <c r="G25" s="9"/>
    </row>
    <row r="26" spans="1:7" ht="26.25" customHeight="1">
      <c r="A26" s="11"/>
      <c r="B26" s="11">
        <v>92116</v>
      </c>
      <c r="C26" s="12" t="s">
        <v>27</v>
      </c>
      <c r="D26" s="13">
        <f>70000+10000</f>
        <v>80000</v>
      </c>
      <c r="E26" s="13">
        <f>E27</f>
        <v>80000</v>
      </c>
      <c r="F26" s="14">
        <f>F27</f>
        <v>80000</v>
      </c>
      <c r="G26" s="14"/>
    </row>
    <row r="27" spans="1:7" s="19" customFormat="1" ht="48" customHeight="1">
      <c r="A27" s="15"/>
      <c r="B27" s="15"/>
      <c r="C27" s="16" t="s">
        <v>28</v>
      </c>
      <c r="D27" s="17"/>
      <c r="E27" s="17">
        <f>F27</f>
        <v>80000</v>
      </c>
      <c r="F27" s="18">
        <f>70000+10000</f>
        <v>80000</v>
      </c>
      <c r="G27" s="18"/>
    </row>
    <row r="28" spans="1:7" s="27" customFormat="1" ht="36" customHeight="1">
      <c r="A28" s="32" t="s">
        <v>29</v>
      </c>
      <c r="B28" s="32"/>
      <c r="C28" s="32"/>
      <c r="D28" s="26">
        <f>D25+D20+D17+D14+D8</f>
        <v>4683957.91</v>
      </c>
      <c r="E28" s="26">
        <f>E25+E20+E17+E14+E8</f>
        <v>4683957.91</v>
      </c>
      <c r="F28" s="26">
        <f>F25+F20+F17+F14+F8</f>
        <v>4683957.91</v>
      </c>
      <c r="G28" s="26"/>
    </row>
  </sheetData>
  <sheetProtection selectLockedCells="1" selectUnlockedCells="1"/>
  <mergeCells count="9">
    <mergeCell ref="A28:C28"/>
    <mergeCell ref="F1:G1"/>
    <mergeCell ref="A3:G3"/>
    <mergeCell ref="A5:A6"/>
    <mergeCell ref="B5:B6"/>
    <mergeCell ref="C5:C6"/>
    <mergeCell ref="D5:D6"/>
    <mergeCell ref="E5:E6"/>
    <mergeCell ref="F5:G5"/>
  </mergeCells>
  <printOptions/>
  <pageMargins left="0.7083333333333334" right="0.7083333333333334" top="0.9840277777777777" bottom="0.7083333333333334" header="0.5118055555555555" footer="0.5118055555555555"/>
  <pageSetup horizontalDpi="300" verticalDpi="300" orientation="landscape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Rutkowska-Cukras</dc:creator>
  <cp:keywords/>
  <dc:description/>
  <cp:lastModifiedBy>Joanna Rutkowska-Cukras</cp:lastModifiedBy>
  <dcterms:created xsi:type="dcterms:W3CDTF">2017-01-09T10:00:16Z</dcterms:created>
  <dcterms:modified xsi:type="dcterms:W3CDTF">2017-01-09T10:00:16Z</dcterms:modified>
  <cp:category/>
  <cp:version/>
  <cp:contentType/>
  <cp:contentStatus/>
</cp:coreProperties>
</file>